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13_ncr:1_{876CA3A4-E154-4E43-93BA-8AEEC9D552A6}" xr6:coauthVersionLast="47" xr6:coauthVersionMax="47" xr10:uidLastSave="{00000000-0000-0000-0000-000000000000}"/>
  <bookViews>
    <workbookView xWindow="420" yWindow="345" windowWidth="15555" windowHeight="11445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<sst xmlns="http://schemas.openxmlformats.org/spreadsheetml/2006/main" count="56" uniqueCount="56">
  <si>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</si>
  <si>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</si>
  <si>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</si>
  <si>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</si>
  <si>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</si>
  <si>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</si>
  <si>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</si>
  <si>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</si>
  <si>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</si>
  <si>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</si>
  <si>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</si>
  <si>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</si>
  <si>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</si>
  <si>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</si>
  <si>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</si>
  <si>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</si>
  <si>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</si>
  <si>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</si>
  <si>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</si>
  <si>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</si>
  <si>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</si>
  <si>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</si>
  <si>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</si>
  <si>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</si>
  <si>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</si>
  <si>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</si>
  <si>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</si>
  <si>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</si>
  <si>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</si>
  <si>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</si>
  <si>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</si>
  <si>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</si>
  <si>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</si>
  <si>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</si>
  <si>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</si>
  <si>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</si>
  <si>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</si>
  <si>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</si>
  <si>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</si>
  <si>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</si>
  <si>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</si>
  <si>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</si>
  <si>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</si>
  <si>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</si>
  <si>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</si>
  <si>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</si>
  <si>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</si>
  <si>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</si>
  <si>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</si>
  <si>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</si>
  <si>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</si>
  <si>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</si>
  <si>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</si>
  <si>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</si>
  <si>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</si>
  <si>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Junta Municipal de Agua Potable y Alcantarillado de Acámbaro,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</si>
</sst>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71</xdr:row>
      <xdr:rowOff>0</xdr:rowOff>
    </xdr:from>
    <xdr:to>
      <xdr:col>0</xdr:col>
      <xdr:colOff>2674728</xdr:colOff>
      <xdr:row>79</xdr:row>
      <xdr:rowOff>133349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D6BF27B-5F3B-46BC-BA3A-1ACE12CFE217}"/>
            </a:ext>
          </a:extLst>
        </xdr:cNvPr>
        <xdr:cNvSpPr txBox="1"/>
      </xdr:nvSpPr>
      <xdr:spPr>
        <a:xfrm>
          <a:off x="333375" y="11020425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0</xdr:col>
      <xdr:colOff>5057775</xdr:colOff>
      <xdr:row>71</xdr:row>
      <xdr:rowOff>19050</xdr:rowOff>
    </xdr:from>
    <xdr:to>
      <xdr:col>2</xdr:col>
      <xdr:colOff>304800</xdr:colOff>
      <xdr:row>79</xdr:row>
      <xdr:rowOff>83209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ABAD1C8-9585-4385-BC8E-8C02BA09F8AB}"/>
            </a:ext>
          </a:extLst>
        </xdr:cNvPr>
        <xdr:cNvSpPr txBox="1"/>
      </xdr:nvSpPr>
      <xdr:spPr>
        <a:xfrm>
          <a:off x="5057775" y="11039475"/>
          <a:ext cx="248602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topLeftCell="A69" zoomScaleNormal="100" workbookViewId="0">
      <selection activeCell="D97" sqref="D97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41079664.700000003</v>
      </c>
      <c r="C4" s="14">
        <f>SUM(C5:C11)</f>
        <v>67467252.019999996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41079664.700000003</v>
      </c>
      <c r="C11" s="15">
        <v>67467252.019999996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0</v>
      </c>
      <c r="C13" s="14">
        <f>SUM(C14:C15)</f>
        <v>0</v>
      </c>
      <c r="D13" s="2"/>
    </row>
    <row r="14" spans="1:4" ht="22.5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0</v>
      </c>
      <c r="C15" s="15">
        <v>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603458.93999999994</v>
      </c>
      <c r="C17" s="14">
        <f>SUM(C18:C22)</f>
        <v>1671952.67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603458.93999999994</v>
      </c>
      <c r="C22" s="15">
        <v>1671952.67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41683123.640000001</v>
      </c>
      <c r="C24" s="16">
        <f>SUM(C4+C13+C17)</f>
        <v>69139204.689999998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31493854.18</v>
      </c>
      <c r="C27" s="14">
        <f>SUM(C28:C30)</f>
        <v>67082510.459999993</v>
      </c>
      <c r="D27" s="2"/>
    </row>
    <row r="28" spans="1:5" ht="11.25" customHeight="1" x14ac:dyDescent="0.2">
      <c r="A28" s="8" t="s">
        <v>36</v>
      </c>
      <c r="B28" s="15">
        <v>16889610.719999999</v>
      </c>
      <c r="C28" s="15">
        <v>35806802.369999997</v>
      </c>
      <c r="D28" s="4">
        <v>5110</v>
      </c>
    </row>
    <row r="29" spans="1:5" ht="11.25" customHeight="1" x14ac:dyDescent="0.2">
      <c r="A29" s="8" t="s">
        <v>16</v>
      </c>
      <c r="B29" s="15">
        <v>3783737.65</v>
      </c>
      <c r="C29" s="15">
        <v>8900381.1199999992</v>
      </c>
      <c r="D29" s="4">
        <v>5120</v>
      </c>
    </row>
    <row r="30" spans="1:5" ht="11.25" customHeight="1" x14ac:dyDescent="0.2">
      <c r="A30" s="8" t="s">
        <v>17</v>
      </c>
      <c r="B30" s="15">
        <v>10820505.810000001</v>
      </c>
      <c r="C30" s="15">
        <v>22375326.969999999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1285328.1599999999</v>
      </c>
      <c r="C55" s="14">
        <f>SUM(C56:C59)</f>
        <v>3761966.7</v>
      </c>
      <c r="D55" s="2"/>
    </row>
    <row r="56" spans="1:5" ht="11.25" customHeight="1" x14ac:dyDescent="0.2">
      <c r="A56" s="8" t="s">
        <v>31</v>
      </c>
      <c r="B56" s="15">
        <v>1285328.1599999999</v>
      </c>
      <c r="C56" s="15">
        <v>3761966.7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32779182.34</v>
      </c>
      <c r="C64" s="16">
        <f>C61+C55+C48+C43+C32+C27</f>
        <v>70844477.159999996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8903941.3000000007</v>
      </c>
      <c r="C66" s="14">
        <f>C24-C64</f>
        <v>-1705272.4699999988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Judith</cp:lastModifiedBy>
  <cp:lastPrinted>2026-07-23T20:57:39Z</cp:lastPrinted>
  <dcterms:created xsi:type="dcterms:W3CDTF">2012-12-11T20:29:16Z</dcterms:created>
  <dcterms:modified xsi:type="dcterms:W3CDTF">2026-07-23T21:59:30Z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